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<sst xmlns="http://schemas.openxmlformats.org/spreadsheetml/2006/main" count="75" uniqueCount="38">
  <si>
    <t>2024年度北京市西城区妇女联合会全年部门整体支出单位自评结果汇总表</t>
  </si>
  <si>
    <t>填报单位（一级）：北京市西城区妇女联合会</t>
  </si>
  <si>
    <t>1、2024年度项目支出金额（万元）：538.77
2、选取自评项目总金额（万元）：538.77
3、2占1的比例：100%</t>
  </si>
  <si>
    <t>1、2024年度项目支出总数量：19
2、选取自评项目支出总数量：19</t>
  </si>
  <si>
    <t>序号</t>
  </si>
  <si>
    <t>项目名称</t>
  </si>
  <si>
    <t>预算金额（万元）</t>
  </si>
  <si>
    <t>预算执行得分</t>
  </si>
  <si>
    <t>产出指标得分</t>
  </si>
  <si>
    <t>效益指标得分</t>
  </si>
  <si>
    <t>满意度指标得分</t>
  </si>
  <si>
    <t xml:space="preserve">  自评得分总计</t>
  </si>
  <si>
    <t>导致项目实际情况与绩效目标偏差的主要原因及改进措施</t>
  </si>
  <si>
    <t>创建妇女之家工作</t>
  </si>
  <si>
    <t>普法维权工作</t>
  </si>
  <si>
    <t>执委会建设</t>
  </si>
  <si>
    <t>联情联谊项目</t>
  </si>
  <si>
    <t>家庭儿童工作</t>
  </si>
  <si>
    <t>女领导干部培训</t>
  </si>
  <si>
    <t>“三八”节系列庆祝活动</t>
  </si>
  <si>
    <t>妇联专职社会工作者服务</t>
  </si>
  <si>
    <t>帮扶救助工作</t>
  </si>
  <si>
    <t>妇儿工委工作</t>
  </si>
  <si>
    <t>家庭教育工作</t>
  </si>
  <si>
    <t>法律顾问服务</t>
  </si>
  <si>
    <t>微信公众号服务</t>
  </si>
  <si>
    <t>2024年喀喇沁旗妇女就业创业可持续发展项目</t>
  </si>
  <si>
    <t>失独人员项目</t>
  </si>
  <si>
    <t>幸福课堂项目</t>
  </si>
  <si>
    <t>家庭、儿童活动</t>
  </si>
  <si>
    <t>法治宣传项目</t>
  </si>
  <si>
    <t>青年交友联谊项目</t>
  </si>
  <si>
    <t>填报单位（二级）：北京市西城区妇女联合会（本级）</t>
  </si>
  <si>
    <t>1、2024年度项目支出金额（万元）：506.55
2、选取自评项目金额（万元）：506.55
3、2占1的比例：100%</t>
  </si>
  <si>
    <t>1、2024年度项目支出总数量：14
2、选取自评项目支出总数量：14</t>
  </si>
  <si>
    <t>填报单位（二级）：北京市西城区妇女儿童发展中心</t>
  </si>
  <si>
    <t>1、2024年度项目支出金额（万元）：32.22
2、选取自评项目金额（万元）：32.22
3、2占1的比例：100%</t>
  </si>
  <si>
    <t>1、2024年度项目支出总数量：5
2、选取自评项目支出总数量：5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</si>
</sst>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18"/>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0" fillId="0" borderId="1" xfId="0"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1" xfId="0" applyFill="1" applyBorder="1" applyAlignment="1">
      <alignment horizontal="left" vertical="center" wrapText="1"/>
    </xf>
    <xf numFmtId="0" fontId="0" fillId="0" borderId="4" xfId="0" applyFill="1" applyBorder="1">
      <alignment vertical="center"/>
    </xf>
    <xf numFmtId="0" fontId="0" fillId="0" borderId="4" xfId="0" applyFill="1" applyBorder="1" applyAlignment="1">
      <alignment horizontal="center" vertical="center"/>
    </xf>
    <xf numFmtId="0" fontId="0" fillId="0" borderId="4" xfId="0" applyFill="1" applyBorder="1" applyAlignment="1">
      <alignment vertical="center" wrapText="1"/>
    </xf>
    <xf numFmtId="176" fontId="2" fillId="0" borderId="4" xfId="0" applyNumberFormat="1" applyFont="1" applyFill="1" applyBorder="1" applyAlignment="1">
      <alignment horizontal="right"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topLeftCell="A29" workbookViewId="0">
      <selection activeCell="B27" sqref="B27"/>
    </sheetView>
  </sheetViews>
  <sheetFormatPr defaultColWidth="9" defaultRowHeight="13.5"/>
  <cols>
    <col min="1" max="1" width="4.10833333333333" style="1" customWidth="1"/>
    <col min="2" max="2" width="18.8833333333333" style="1" customWidth="1"/>
    <col min="3" max="3" width="15.2166666666667" style="1" customWidth="1"/>
    <col min="4" max="4" width="12.4416666666667" style="1" customWidth="1"/>
    <col min="5" max="5" width="13.8833333333333" style="1" customWidth="1"/>
    <col min="6" max="6" width="16.775" style="1" customWidth="1"/>
    <col min="7" max="7" width="14.3333333333333" style="1" customWidth="1"/>
    <col min="8" max="8" width="14.8833333333333" style="1" customWidth="1"/>
    <col min="9" max="9" width="21.2166666666667" style="1" customWidth="1"/>
    <col min="10" max="16384" width="9" style="1"/>
  </cols>
  <sheetData>
    <row r="1" ht="27.75" customHeight="1" spans="1:10">
      <c r="A1" s="2" t="s">
        <v>0</v>
      </c>
      <c r="B1" s="2"/>
      <c r="C1" s="2"/>
      <c r="D1" s="2"/>
      <c r="E1" s="2"/>
      <c r="F1" s="2"/>
      <c r="G1" s="2"/>
      <c r="H1" s="2"/>
      <c r="I1" s="2"/>
      <c r="J1" s="2"/>
    </row>
    <row r="3" ht="42.9" customHeight="1" spans="1:9">
      <c r="A3" s="3" t="s">
        <v>1</v>
      </c>
      <c r="B3" s="4"/>
      <c r="C3" s="5"/>
      <c r="D3" s="6" t="s">
        <v>2</v>
      </c>
      <c r="E3" s="4"/>
      <c r="F3" s="5"/>
      <c r="G3" s="6" t="s">
        <v>3</v>
      </c>
      <c r="H3" s="4"/>
      <c r="I3" s="5"/>
    </row>
    <row r="4" ht="42.75" customHeight="1" spans="1:9">
      <c r="A4" s="7" t="s">
        <v>4</v>
      </c>
      <c r="B4" s="7" t="s">
        <v>5</v>
      </c>
      <c r="C4" s="7" t="s">
        <v>6</v>
      </c>
      <c r="D4" s="7" t="s">
        <v>7</v>
      </c>
      <c r="E4" s="7" t="s">
        <v>8</v>
      </c>
      <c r="F4" s="7" t="s">
        <v>9</v>
      </c>
      <c r="G4" s="7" t="s">
        <v>10</v>
      </c>
      <c r="H4" s="7" t="s">
        <v>11</v>
      </c>
      <c r="I4" s="9" t="s">
        <v>12</v>
      </c>
    </row>
    <row r="5" s="1" customFormat="1" spans="1:9">
      <c r="A5" s="8">
        <v>1</v>
      </c>
      <c r="B5" s="9" t="s">
        <v>13</v>
      </c>
      <c r="C5" s="10">
        <v>59.2614</v>
      </c>
      <c r="D5" s="7">
        <v>10</v>
      </c>
      <c r="E5" s="7">
        <v>55</v>
      </c>
      <c r="F5" s="7">
        <v>25</v>
      </c>
      <c r="G5" s="7">
        <v>10</v>
      </c>
      <c r="H5" s="7">
        <f>SUM(D5:G5)</f>
        <v>100</v>
      </c>
      <c r="I5" s="7"/>
    </row>
    <row r="6" spans="1:9">
      <c r="A6" s="8">
        <v>2</v>
      </c>
      <c r="B6" s="9" t="s">
        <v>14</v>
      </c>
      <c r="C6" s="10">
        <v>18.124587</v>
      </c>
      <c r="D6" s="7">
        <v>9.9</v>
      </c>
      <c r="E6" s="7">
        <v>50</v>
      </c>
      <c r="F6" s="7">
        <v>30</v>
      </c>
      <c r="G6" s="7">
        <v>10</v>
      </c>
      <c r="H6" s="7">
        <f t="shared" ref="H6:H23" si="0">SUM(D6:G6)</f>
        <v>99.9</v>
      </c>
      <c r="I6" s="7"/>
    </row>
    <row r="7" spans="1:9">
      <c r="A7" s="8">
        <v>3</v>
      </c>
      <c r="B7" s="9" t="s">
        <v>15</v>
      </c>
      <c r="C7" s="10">
        <v>10.472476</v>
      </c>
      <c r="D7" s="7">
        <v>10</v>
      </c>
      <c r="E7" s="7">
        <v>50</v>
      </c>
      <c r="F7" s="7">
        <v>30</v>
      </c>
      <c r="G7" s="7">
        <v>10</v>
      </c>
      <c r="H7" s="7">
        <f t="shared" si="0"/>
        <v>100</v>
      </c>
      <c r="I7" s="7"/>
    </row>
    <row r="8" spans="1:9">
      <c r="A8" s="8">
        <v>4</v>
      </c>
      <c r="B8" s="9" t="s">
        <v>16</v>
      </c>
      <c r="C8" s="10">
        <v>0.796168</v>
      </c>
      <c r="D8" s="7">
        <v>10</v>
      </c>
      <c r="E8" s="7">
        <v>50</v>
      </c>
      <c r="F8" s="7">
        <v>30</v>
      </c>
      <c r="G8" s="7">
        <v>10</v>
      </c>
      <c r="H8" s="7">
        <f t="shared" si="0"/>
        <v>100</v>
      </c>
      <c r="I8" s="7"/>
    </row>
    <row r="9" spans="1:9">
      <c r="A9" s="8">
        <v>5</v>
      </c>
      <c r="B9" s="9" t="s">
        <v>17</v>
      </c>
      <c r="C9" s="10">
        <v>36.7125</v>
      </c>
      <c r="D9" s="7">
        <v>9.9</v>
      </c>
      <c r="E9" s="7">
        <v>75</v>
      </c>
      <c r="F9" s="7">
        <v>10</v>
      </c>
      <c r="G9" s="7">
        <v>5</v>
      </c>
      <c r="H9" s="7">
        <f t="shared" si="0"/>
        <v>99.9</v>
      </c>
      <c r="I9" s="7"/>
    </row>
    <row r="10" spans="1:9">
      <c r="A10" s="8">
        <v>6</v>
      </c>
      <c r="B10" s="9" t="s">
        <v>18</v>
      </c>
      <c r="C10" s="10">
        <v>2.922856</v>
      </c>
      <c r="D10" s="7">
        <v>10</v>
      </c>
      <c r="E10" s="7">
        <v>50</v>
      </c>
      <c r="F10" s="7">
        <v>30</v>
      </c>
      <c r="G10" s="7">
        <v>10</v>
      </c>
      <c r="H10" s="7">
        <f t="shared" si="0"/>
        <v>100</v>
      </c>
      <c r="I10" s="7"/>
    </row>
    <row r="11" ht="27" spans="1:9">
      <c r="A11" s="8">
        <v>7</v>
      </c>
      <c r="B11" s="9" t="s">
        <v>19</v>
      </c>
      <c r="C11" s="10">
        <v>26.731248</v>
      </c>
      <c r="D11" s="7">
        <v>10</v>
      </c>
      <c r="E11" s="7">
        <v>50</v>
      </c>
      <c r="F11" s="7">
        <v>30</v>
      </c>
      <c r="G11" s="7">
        <v>10</v>
      </c>
      <c r="H11" s="7">
        <f t="shared" si="0"/>
        <v>100</v>
      </c>
      <c r="I11" s="7"/>
    </row>
    <row r="12" ht="27" spans="1:9">
      <c r="A12" s="8">
        <v>8</v>
      </c>
      <c r="B12" s="9" t="s">
        <v>20</v>
      </c>
      <c r="C12" s="10">
        <v>281.634072</v>
      </c>
      <c r="D12" s="7">
        <v>10</v>
      </c>
      <c r="E12" s="7">
        <v>25</v>
      </c>
      <c r="F12" s="7">
        <v>60</v>
      </c>
      <c r="G12" s="7">
        <v>5</v>
      </c>
      <c r="H12" s="7">
        <f t="shared" si="0"/>
        <v>100</v>
      </c>
      <c r="I12" s="7"/>
    </row>
    <row r="13" spans="1:9">
      <c r="A13" s="8">
        <v>9</v>
      </c>
      <c r="B13" s="9" t="s">
        <v>21</v>
      </c>
      <c r="C13" s="10">
        <v>23.5</v>
      </c>
      <c r="D13" s="7">
        <v>10</v>
      </c>
      <c r="E13" s="7">
        <v>50</v>
      </c>
      <c r="F13" s="7">
        <v>30</v>
      </c>
      <c r="G13" s="7">
        <v>10</v>
      </c>
      <c r="H13" s="7">
        <f t="shared" si="0"/>
        <v>100</v>
      </c>
      <c r="I13" s="7"/>
    </row>
    <row r="14" spans="1:9">
      <c r="A14" s="8">
        <v>10</v>
      </c>
      <c r="B14" s="9" t="s">
        <v>22</v>
      </c>
      <c r="C14" s="10">
        <v>6.9165</v>
      </c>
      <c r="D14" s="7">
        <v>9.8</v>
      </c>
      <c r="E14" s="7">
        <v>60</v>
      </c>
      <c r="F14" s="7">
        <v>20</v>
      </c>
      <c r="G14" s="7">
        <v>10</v>
      </c>
      <c r="H14" s="7">
        <f t="shared" si="0"/>
        <v>99.8</v>
      </c>
      <c r="I14" s="7"/>
    </row>
    <row r="15" spans="1:9">
      <c r="A15" s="8">
        <v>11</v>
      </c>
      <c r="B15" s="9" t="s">
        <v>23</v>
      </c>
      <c r="C15" s="10">
        <v>6.4812</v>
      </c>
      <c r="D15" s="7">
        <v>9.6</v>
      </c>
      <c r="E15" s="7">
        <v>60</v>
      </c>
      <c r="F15" s="7">
        <v>20</v>
      </c>
      <c r="G15" s="7">
        <v>10</v>
      </c>
      <c r="H15" s="7">
        <f t="shared" si="0"/>
        <v>99.6</v>
      </c>
      <c r="I15" s="7"/>
    </row>
    <row r="16" s="1" customFormat="1" spans="1:9">
      <c r="A16" s="8">
        <v>12</v>
      </c>
      <c r="B16" s="9" t="s">
        <v>24</v>
      </c>
      <c r="C16" s="10">
        <v>3</v>
      </c>
      <c r="D16" s="7">
        <v>10</v>
      </c>
      <c r="E16" s="7">
        <v>50</v>
      </c>
      <c r="F16" s="7">
        <v>30</v>
      </c>
      <c r="G16" s="7">
        <v>10</v>
      </c>
      <c r="H16" s="7">
        <f t="shared" si="0"/>
        <v>100</v>
      </c>
      <c r="I16" s="7"/>
    </row>
    <row r="17" spans="1:9">
      <c r="A17" s="8">
        <v>13</v>
      </c>
      <c r="B17" s="9" t="s">
        <v>25</v>
      </c>
      <c r="C17" s="10">
        <v>20</v>
      </c>
      <c r="D17" s="7">
        <v>10</v>
      </c>
      <c r="E17" s="7">
        <v>70</v>
      </c>
      <c r="F17" s="7">
        <v>10</v>
      </c>
      <c r="G17" s="7">
        <v>10</v>
      </c>
      <c r="H17" s="7">
        <f t="shared" si="0"/>
        <v>100</v>
      </c>
      <c r="I17" s="7"/>
    </row>
    <row r="18" ht="42" customHeight="1" spans="1:9">
      <c r="A18" s="8">
        <v>14</v>
      </c>
      <c r="B18" s="9" t="s">
        <v>26</v>
      </c>
      <c r="C18" s="10">
        <v>10</v>
      </c>
      <c r="D18" s="7">
        <v>10</v>
      </c>
      <c r="E18" s="7">
        <v>60</v>
      </c>
      <c r="F18" s="7">
        <v>20</v>
      </c>
      <c r="G18" s="7">
        <v>10</v>
      </c>
      <c r="H18" s="7">
        <f t="shared" si="0"/>
        <v>100</v>
      </c>
      <c r="I18" s="7"/>
    </row>
    <row r="19" spans="1:9">
      <c r="A19" s="8">
        <v>15</v>
      </c>
      <c r="B19" s="9" t="s">
        <v>27</v>
      </c>
      <c r="C19" s="10">
        <v>6.499984</v>
      </c>
      <c r="D19" s="7">
        <v>10</v>
      </c>
      <c r="E19" s="7">
        <v>60</v>
      </c>
      <c r="F19" s="7">
        <v>20</v>
      </c>
      <c r="G19" s="7">
        <v>10</v>
      </c>
      <c r="H19" s="7">
        <f t="shared" si="0"/>
        <v>100</v>
      </c>
      <c r="I19" s="7"/>
    </row>
    <row r="20" spans="1:9">
      <c r="A20" s="8">
        <v>16</v>
      </c>
      <c r="B20" s="9" t="s">
        <v>28</v>
      </c>
      <c r="C20" s="10">
        <v>5.399227</v>
      </c>
      <c r="D20" s="7">
        <v>10</v>
      </c>
      <c r="E20" s="7">
        <v>50</v>
      </c>
      <c r="F20" s="7">
        <v>30</v>
      </c>
      <c r="G20" s="7">
        <v>10</v>
      </c>
      <c r="H20" s="7">
        <f t="shared" si="0"/>
        <v>100</v>
      </c>
      <c r="I20" s="7"/>
    </row>
    <row r="21" spans="1:9">
      <c r="A21" s="8">
        <v>17</v>
      </c>
      <c r="B21" s="9" t="s">
        <v>29</v>
      </c>
      <c r="C21" s="10">
        <v>7</v>
      </c>
      <c r="D21" s="7">
        <v>10</v>
      </c>
      <c r="E21" s="7">
        <v>50</v>
      </c>
      <c r="F21" s="7">
        <v>20</v>
      </c>
      <c r="G21" s="7">
        <v>20</v>
      </c>
      <c r="H21" s="7">
        <f t="shared" si="0"/>
        <v>100</v>
      </c>
      <c r="I21" s="7"/>
    </row>
    <row r="22" spans="1:9">
      <c r="A22" s="8">
        <v>18</v>
      </c>
      <c r="B22" s="9" t="s">
        <v>30</v>
      </c>
      <c r="C22" s="10">
        <v>2.575</v>
      </c>
      <c r="D22" s="7">
        <v>10</v>
      </c>
      <c r="E22" s="7">
        <v>60</v>
      </c>
      <c r="F22" s="7">
        <v>20</v>
      </c>
      <c r="G22" s="7">
        <v>10</v>
      </c>
      <c r="H22" s="7">
        <f t="shared" si="0"/>
        <v>100</v>
      </c>
      <c r="I22" s="7"/>
    </row>
    <row r="23" spans="1:9">
      <c r="A23" s="8">
        <v>19</v>
      </c>
      <c r="B23" s="9" t="s">
        <v>31</v>
      </c>
      <c r="C23" s="10">
        <v>10.742244</v>
      </c>
      <c r="D23" s="7">
        <v>10</v>
      </c>
      <c r="E23" s="7">
        <v>55</v>
      </c>
      <c r="F23" s="7">
        <v>30</v>
      </c>
      <c r="G23" s="7">
        <v>5</v>
      </c>
      <c r="H23" s="7">
        <f t="shared" si="0"/>
        <v>100</v>
      </c>
      <c r="I23" s="7"/>
    </row>
    <row r="24" ht="45" customHeight="1" spans="1:9">
      <c r="A24" s="6" t="s">
        <v>32</v>
      </c>
      <c r="B24" s="11"/>
      <c r="C24" s="12"/>
      <c r="D24" s="6" t="s">
        <v>33</v>
      </c>
      <c r="E24" s="4"/>
      <c r="F24" s="5"/>
      <c r="G24" s="6" t="s">
        <v>34</v>
      </c>
      <c r="H24" s="4"/>
      <c r="I24" s="5"/>
    </row>
    <row r="25" ht="40.5" spans="1:9">
      <c r="A25" s="7" t="s">
        <v>4</v>
      </c>
      <c r="B25" s="7" t="s">
        <v>5</v>
      </c>
      <c r="C25" s="7" t="s">
        <v>6</v>
      </c>
      <c r="D25" s="7" t="s">
        <v>7</v>
      </c>
      <c r="E25" s="7" t="s">
        <v>8</v>
      </c>
      <c r="F25" s="7" t="s">
        <v>9</v>
      </c>
      <c r="G25" s="7" t="s">
        <v>10</v>
      </c>
      <c r="H25" s="7" t="s">
        <v>11</v>
      </c>
      <c r="I25" s="9" t="s">
        <v>12</v>
      </c>
    </row>
    <row r="26" spans="1:9">
      <c r="A26" s="8">
        <v>1</v>
      </c>
      <c r="B26" s="9" t="s">
        <v>13</v>
      </c>
      <c r="C26" s="10">
        <v>59.2614</v>
      </c>
      <c r="D26" s="7">
        <v>10</v>
      </c>
      <c r="E26" s="7">
        <v>55</v>
      </c>
      <c r="F26" s="7">
        <v>25</v>
      </c>
      <c r="G26" s="7">
        <v>10</v>
      </c>
      <c r="H26" s="7">
        <f t="shared" ref="H26:H39" si="1">SUM(D26:G26)</f>
        <v>100</v>
      </c>
      <c r="I26" s="7"/>
    </row>
    <row r="27" spans="1:9">
      <c r="A27" s="8">
        <v>2</v>
      </c>
      <c r="B27" s="9" t="s">
        <v>14</v>
      </c>
      <c r="C27" s="10">
        <v>18.124587</v>
      </c>
      <c r="D27" s="7">
        <v>9.9</v>
      </c>
      <c r="E27" s="7">
        <v>50</v>
      </c>
      <c r="F27" s="7">
        <v>30</v>
      </c>
      <c r="G27" s="7">
        <v>10</v>
      </c>
      <c r="H27" s="7">
        <f t="shared" si="1"/>
        <v>99.9</v>
      </c>
      <c r="I27" s="7"/>
    </row>
    <row r="28" spans="1:9">
      <c r="A28" s="8">
        <v>3</v>
      </c>
      <c r="B28" s="9" t="s">
        <v>15</v>
      </c>
      <c r="C28" s="10">
        <v>10.472476</v>
      </c>
      <c r="D28" s="7">
        <v>10</v>
      </c>
      <c r="E28" s="7">
        <v>50</v>
      </c>
      <c r="F28" s="7">
        <v>30</v>
      </c>
      <c r="G28" s="7">
        <v>10</v>
      </c>
      <c r="H28" s="7">
        <f t="shared" si="1"/>
        <v>100</v>
      </c>
      <c r="I28" s="7"/>
    </row>
    <row r="29" spans="1:9">
      <c r="A29" s="8">
        <v>4</v>
      </c>
      <c r="B29" s="9" t="s">
        <v>16</v>
      </c>
      <c r="C29" s="10">
        <v>0.796168</v>
      </c>
      <c r="D29" s="7">
        <v>10</v>
      </c>
      <c r="E29" s="7">
        <v>50</v>
      </c>
      <c r="F29" s="7">
        <v>30</v>
      </c>
      <c r="G29" s="7">
        <v>10</v>
      </c>
      <c r="H29" s="7">
        <f t="shared" si="1"/>
        <v>100</v>
      </c>
      <c r="I29" s="7"/>
    </row>
    <row r="30" spans="1:9">
      <c r="A30" s="8">
        <v>5</v>
      </c>
      <c r="B30" s="9" t="s">
        <v>17</v>
      </c>
      <c r="C30" s="10">
        <v>36.7125</v>
      </c>
      <c r="D30" s="7">
        <v>9.9</v>
      </c>
      <c r="E30" s="7">
        <v>75</v>
      </c>
      <c r="F30" s="7">
        <v>10</v>
      </c>
      <c r="G30" s="7">
        <v>5</v>
      </c>
      <c r="H30" s="7">
        <f t="shared" si="1"/>
        <v>99.9</v>
      </c>
      <c r="I30" s="7"/>
    </row>
    <row r="31" spans="1:9">
      <c r="A31" s="8">
        <v>6</v>
      </c>
      <c r="B31" s="9" t="s">
        <v>18</v>
      </c>
      <c r="C31" s="10">
        <v>2.922856</v>
      </c>
      <c r="D31" s="7">
        <v>10</v>
      </c>
      <c r="E31" s="7">
        <v>50</v>
      </c>
      <c r="F31" s="7">
        <v>30</v>
      </c>
      <c r="G31" s="7">
        <v>10</v>
      </c>
      <c r="H31" s="7">
        <f t="shared" si="1"/>
        <v>100</v>
      </c>
      <c r="I31" s="7"/>
    </row>
    <row r="32" ht="27" spans="1:9">
      <c r="A32" s="8">
        <v>7</v>
      </c>
      <c r="B32" s="9" t="s">
        <v>19</v>
      </c>
      <c r="C32" s="10">
        <v>26.731248</v>
      </c>
      <c r="D32" s="7">
        <v>10</v>
      </c>
      <c r="E32" s="7">
        <v>50</v>
      </c>
      <c r="F32" s="7">
        <v>30</v>
      </c>
      <c r="G32" s="7">
        <v>10</v>
      </c>
      <c r="H32" s="7">
        <f t="shared" si="1"/>
        <v>100</v>
      </c>
      <c r="I32" s="7"/>
    </row>
    <row r="33" ht="27" spans="1:9">
      <c r="A33" s="8">
        <v>8</v>
      </c>
      <c r="B33" s="9" t="s">
        <v>20</v>
      </c>
      <c r="C33" s="10">
        <v>281.634072</v>
      </c>
      <c r="D33" s="7">
        <v>10</v>
      </c>
      <c r="E33" s="7">
        <v>25</v>
      </c>
      <c r="F33" s="7">
        <v>60</v>
      </c>
      <c r="G33" s="7">
        <v>5</v>
      </c>
      <c r="H33" s="7">
        <f t="shared" si="1"/>
        <v>100</v>
      </c>
      <c r="I33" s="7"/>
    </row>
    <row r="34" spans="1:9">
      <c r="A34" s="8">
        <v>9</v>
      </c>
      <c r="B34" s="9" t="s">
        <v>21</v>
      </c>
      <c r="C34" s="10">
        <v>23.5</v>
      </c>
      <c r="D34" s="7">
        <v>10</v>
      </c>
      <c r="E34" s="7">
        <v>50</v>
      </c>
      <c r="F34" s="7">
        <v>30</v>
      </c>
      <c r="G34" s="7">
        <v>10</v>
      </c>
      <c r="H34" s="7">
        <f t="shared" si="1"/>
        <v>100</v>
      </c>
      <c r="I34" s="7"/>
    </row>
    <row r="35" spans="1:9">
      <c r="A35" s="8">
        <v>10</v>
      </c>
      <c r="B35" s="9" t="s">
        <v>22</v>
      </c>
      <c r="C35" s="10">
        <v>6.9165</v>
      </c>
      <c r="D35" s="7">
        <v>9.8</v>
      </c>
      <c r="E35" s="7">
        <v>60</v>
      </c>
      <c r="F35" s="7">
        <v>20</v>
      </c>
      <c r="G35" s="7">
        <v>10</v>
      </c>
      <c r="H35" s="7">
        <f t="shared" si="1"/>
        <v>99.8</v>
      </c>
      <c r="I35" s="7"/>
    </row>
    <row r="36" spans="1:9">
      <c r="A36" s="8">
        <v>11</v>
      </c>
      <c r="B36" s="9" t="s">
        <v>23</v>
      </c>
      <c r="C36" s="10">
        <v>6.4812</v>
      </c>
      <c r="D36" s="7">
        <v>9.6</v>
      </c>
      <c r="E36" s="7">
        <v>60</v>
      </c>
      <c r="F36" s="7">
        <v>20</v>
      </c>
      <c r="G36" s="7">
        <v>10</v>
      </c>
      <c r="H36" s="7">
        <f t="shared" si="1"/>
        <v>99.6</v>
      </c>
      <c r="I36" s="7"/>
    </row>
    <row r="37" spans="1:9">
      <c r="A37" s="8">
        <v>12</v>
      </c>
      <c r="B37" s="9" t="s">
        <v>24</v>
      </c>
      <c r="C37" s="10">
        <v>3</v>
      </c>
      <c r="D37" s="7">
        <v>10</v>
      </c>
      <c r="E37" s="7">
        <v>50</v>
      </c>
      <c r="F37" s="7">
        <v>30</v>
      </c>
      <c r="G37" s="7">
        <v>10</v>
      </c>
      <c r="H37" s="7">
        <f t="shared" si="1"/>
        <v>100</v>
      </c>
      <c r="I37" s="7"/>
    </row>
    <row r="38" spans="1:9">
      <c r="A38" s="8">
        <v>13</v>
      </c>
      <c r="B38" s="9" t="s">
        <v>25</v>
      </c>
      <c r="C38" s="10">
        <v>20</v>
      </c>
      <c r="D38" s="7">
        <v>10</v>
      </c>
      <c r="E38" s="7">
        <v>70</v>
      </c>
      <c r="F38" s="7">
        <v>10</v>
      </c>
      <c r="G38" s="7">
        <v>10</v>
      </c>
      <c r="H38" s="7">
        <f t="shared" si="1"/>
        <v>100</v>
      </c>
      <c r="I38" s="7"/>
    </row>
    <row r="39" ht="40.5" spans="1:9">
      <c r="A39" s="8">
        <v>14</v>
      </c>
      <c r="B39" s="9" t="s">
        <v>26</v>
      </c>
      <c r="C39" s="10">
        <v>10</v>
      </c>
      <c r="D39" s="7">
        <v>10</v>
      </c>
      <c r="E39" s="7">
        <v>60</v>
      </c>
      <c r="F39" s="7">
        <v>20</v>
      </c>
      <c r="G39" s="7">
        <v>10</v>
      </c>
      <c r="H39" s="7">
        <f t="shared" si="1"/>
        <v>100</v>
      </c>
      <c r="I39" s="7"/>
    </row>
    <row r="40" ht="45" customHeight="1" spans="1:9">
      <c r="A40" s="6" t="s">
        <v>35</v>
      </c>
      <c r="B40" s="11"/>
      <c r="C40" s="12"/>
      <c r="D40" s="6" t="s">
        <v>36</v>
      </c>
      <c r="E40" s="4"/>
      <c r="F40" s="5"/>
      <c r="G40" s="6" t="s">
        <v>37</v>
      </c>
      <c r="H40" s="4"/>
      <c r="I40" s="5"/>
    </row>
    <row r="41" ht="40.5" spans="1:9">
      <c r="A41" s="7" t="s">
        <v>4</v>
      </c>
      <c r="B41" s="7" t="s">
        <v>5</v>
      </c>
      <c r="C41" s="7" t="s">
        <v>6</v>
      </c>
      <c r="D41" s="7" t="s">
        <v>7</v>
      </c>
      <c r="E41" s="7" t="s">
        <v>8</v>
      </c>
      <c r="F41" s="7" t="s">
        <v>9</v>
      </c>
      <c r="G41" s="7" t="s">
        <v>10</v>
      </c>
      <c r="H41" s="7" t="s">
        <v>11</v>
      </c>
      <c r="I41" s="9" t="s">
        <v>12</v>
      </c>
    </row>
    <row r="42" spans="1:9">
      <c r="A42" s="8">
        <v>1</v>
      </c>
      <c r="B42" s="9" t="s">
        <v>27</v>
      </c>
      <c r="C42" s="10">
        <v>6.499984</v>
      </c>
      <c r="D42" s="7">
        <v>10</v>
      </c>
      <c r="E42" s="7">
        <v>60</v>
      </c>
      <c r="F42" s="7">
        <v>20</v>
      </c>
      <c r="G42" s="7">
        <v>10</v>
      </c>
      <c r="H42" s="7">
        <f t="shared" ref="H42:H46" si="2">SUM(D42:G42)</f>
        <v>100</v>
      </c>
      <c r="I42" s="7"/>
    </row>
    <row r="43" spans="1:9">
      <c r="A43" s="8">
        <v>2</v>
      </c>
      <c r="B43" s="9" t="s">
        <v>28</v>
      </c>
      <c r="C43" s="10">
        <v>5.399227</v>
      </c>
      <c r="D43" s="7">
        <v>10</v>
      </c>
      <c r="E43" s="7">
        <v>50</v>
      </c>
      <c r="F43" s="7">
        <v>30</v>
      </c>
      <c r="G43" s="7">
        <v>10</v>
      </c>
      <c r="H43" s="7">
        <f t="shared" si="2"/>
        <v>100</v>
      </c>
      <c r="I43" s="7"/>
    </row>
    <row r="44" spans="1:9">
      <c r="A44" s="8">
        <v>3</v>
      </c>
      <c r="B44" s="9" t="s">
        <v>29</v>
      </c>
      <c r="C44" s="10">
        <v>7</v>
      </c>
      <c r="D44" s="7">
        <v>10</v>
      </c>
      <c r="E44" s="7">
        <v>50</v>
      </c>
      <c r="F44" s="7">
        <v>20</v>
      </c>
      <c r="G44" s="7">
        <v>20</v>
      </c>
      <c r="H44" s="7">
        <f t="shared" si="2"/>
        <v>100</v>
      </c>
      <c r="I44" s="7"/>
    </row>
    <row r="45" spans="1:9">
      <c r="A45" s="8">
        <v>4</v>
      </c>
      <c r="B45" s="9" t="s">
        <v>30</v>
      </c>
      <c r="C45" s="10">
        <v>2.575</v>
      </c>
      <c r="D45" s="7">
        <v>10</v>
      </c>
      <c r="E45" s="7">
        <v>60</v>
      </c>
      <c r="F45" s="7">
        <v>20</v>
      </c>
      <c r="G45" s="7">
        <v>10</v>
      </c>
      <c r="H45" s="7">
        <f t="shared" si="2"/>
        <v>100</v>
      </c>
      <c r="I45" s="7"/>
    </row>
    <row r="46" spans="1:9">
      <c r="A46" s="8">
        <v>5</v>
      </c>
      <c r="B46" s="9" t="s">
        <v>31</v>
      </c>
      <c r="C46" s="10">
        <v>10.742244</v>
      </c>
      <c r="D46" s="7">
        <v>10</v>
      </c>
      <c r="E46" s="7">
        <v>55</v>
      </c>
      <c r="F46" s="7">
        <v>30</v>
      </c>
      <c r="G46" s="7">
        <v>5</v>
      </c>
      <c r="H46" s="7">
        <f t="shared" si="2"/>
        <v>100</v>
      </c>
      <c r="I46" s="7"/>
    </row>
  </sheetData>
  <mergeCells count="10">
    <mergeCell ref="A1:I1"/>
    <mergeCell ref="A3:C3"/>
    <mergeCell ref="D3:F3"/>
    <mergeCell ref="G3:I3"/>
    <mergeCell ref="A24:C24"/>
    <mergeCell ref="D24:F24"/>
    <mergeCell ref="G24:I24"/>
    <mergeCell ref="A40:C40"/>
    <mergeCell ref="D40:F40"/>
    <mergeCell ref="G40:I40"/>
  </mergeCells>
  <pageMargins left="0.81" right="0.708661417322835" top="0.94488188976378" bottom="0.748031496062992" header="0.31496062992126" footer="0.31496062992126"/>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3" sqref="B2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3" sqref="B23"/>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kjq</dc:creator>
  <cp:lastModifiedBy>佟汉颖</cp:lastModifiedBy>
  <dcterms:created xsi:type="dcterms:W3CDTF">2022-03-28T06:20:00Z</dcterms:created>
  <cp:lastPrinted>2022-03-28T07:13:00Z</cp:lastPrinted>
  <dcterms:modified xsi:type="dcterms:W3CDTF">2025-04-21T01:47:23Z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F2685F4E9D9A4DAC80A1280C7C67E129</vt:lpwstr>
  </property>
  <property fmtid="{D5CDD505-2E9C-101B-9397-08002B2CF9AE}" pid="3" name="KSOProductBuildVer">
    <vt:lpwstr>2052-12.1.0.20784</vt:lpwstr>
  </property>
</Properties>
</file>